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8904\Desktop\ADMINISTRACION-2021-2024\INFORMES-TRIM-CTA-ANUAL-2021\4TO.INFORME-2021\II. EXPEDIENTE-DESEMPEÑO\"/>
    </mc:Choice>
  </mc:AlternateContent>
  <xr:revisionPtr revIDLastSave="0" documentId="13_ncr:1_{467068D5-CDF5-476E-9DD2-AAE3C0FBA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6" sheetId="4" r:id="rId1"/>
    <sheet name="Instructivo 6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4" l="1"/>
  <c r="K11" i="4"/>
  <c r="L15" i="4" l="1"/>
  <c r="L14" i="4"/>
  <c r="L10" i="4"/>
  <c r="I11" i="4"/>
  <c r="K13" i="4"/>
  <c r="I13" i="4"/>
  <c r="I10" i="4" l="1"/>
  <c r="I9" i="4" s="1"/>
  <c r="K10" i="4"/>
  <c r="K9" i="4" s="1"/>
  <c r="L13" i="4"/>
  <c r="L11" i="4" l="1"/>
  <c r="L12" i="4"/>
</calcChain>
</file>

<file path=xl/sharedStrings.xml><?xml version="1.0" encoding="utf-8"?>
<sst xmlns="http://schemas.openxmlformats.org/spreadsheetml/2006/main" count="114" uniqueCount="80">
  <si>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</si>
  <si>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</si>
  <si>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</si>
  <si>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</si>
  <si>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</si>
  <si>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</si>
  <si>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el Nombre Común por el cual se conoce al Programa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</si>
  <si>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</si>
  <si>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</si>
  <si>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</si>
  <si>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</si>
  <si>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</si>
  <si>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</si>
  <si>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Especificar si se trata de recursos de origen Federal, Estatal, Municipal etc.</t>
  </si>
  <si>
    <t xml:space="preserve">Enuncie el Objetivo general del programa, el cual deberá especifacar claramente el fin al que se desea llegar con la implementación del mismo. </t>
  </si>
  <si>
    <t>Señalar el nivel del logro esperado</t>
  </si>
  <si>
    <t>Señalar el nivel de logro alcanzado</t>
  </si>
  <si>
    <t>Expresar de manera porcentual la relación de la meta programada respecto de la meta realizada en los terminos del nivel de logro esperado respecto al alcanzado.</t>
  </si>
  <si>
    <t>Expresar de manera concreta la forma en que se quiere expresar el resultado de la medición al
aplicar el indicador</t>
  </si>
  <si>
    <r>
      <t xml:space="preserve">Señalar  la expresión cuantitativa o, en su caso, cualitativa que proporcione un medio sencillo y fiable para </t>
    </r>
    <r>
      <rPr>
        <sz val="11"/>
        <rFont val="Calibri"/>
        <family val="2"/>
        <scheme val="minor"/>
      </rPr>
      <t>medir</t>
    </r>
    <r>
      <rPr>
        <sz val="11"/>
        <color theme="1"/>
        <rFont val="Calibri"/>
        <family val="2"/>
        <scheme val="minor"/>
      </rPr>
      <t xml:space="preserve"> logros, reflejar los cambios vinculados con las acciones del programa, monitorear y evaluar sus resultados</t>
    </r>
  </si>
  <si>
    <t>Importe Autorizado Inicial en el Presupuesto de Egresos para el programa específico</t>
  </si>
  <si>
    <t>Importe del Presupuesto de Egresos en el momento contable Devengado para el programa específico.</t>
  </si>
  <si>
    <t>ANEXO 6: INFORME DEL AVANCE PROGRAMÁTICO PRESUPUESTARIO</t>
  </si>
  <si>
    <t>Instructivo de llenado del anexo número 6</t>
  </si>
  <si>
    <t>MUNICIPIO:</t>
  </si>
  <si>
    <t>CONTRALOR MUNICIPAL</t>
  </si>
  <si>
    <t>"Bajo protesta de decir verdad, declaramos que este reporte y sus notas son razonablemente correctos, y son responsabilidad del emisor."</t>
  </si>
  <si>
    <t>BENEFICIARIOS</t>
  </si>
  <si>
    <t>Especificar la población objetivo a la cual se dirige el programa. (Adultos, niños, mujeres, servidores públicos, etc).</t>
  </si>
  <si>
    <t>Indicar la cantidad absoluta de beneficiarios</t>
  </si>
  <si>
    <t>COMISIÓN DE AGUA POTABLE ALCANTARILLADO Y SANEAMIENTO DE ZIRACUARETIRO</t>
  </si>
  <si>
    <t xml:space="preserve">PRESIDENTE DE LA JUNTA </t>
  </si>
  <si>
    <t>DE GOBIERNO</t>
  </si>
  <si>
    <t>COMISARIO</t>
  </si>
  <si>
    <t>_________________________________</t>
  </si>
  <si>
    <t>_____________________________________</t>
  </si>
  <si>
    <t>____________________________________</t>
  </si>
  <si>
    <t>__________________________________</t>
  </si>
  <si>
    <t>UNIDAD PROGRAMÁTICA PRESUPUESTARIA</t>
  </si>
  <si>
    <t>COMISIÓN DE AGUA POTABLE, ALCANTARILLADO Y SANEAMIENTO DE ZIRACUARETIRO</t>
  </si>
  <si>
    <t>UNIDAD  RESPONSABLE</t>
  </si>
  <si>
    <t>DIRECCION</t>
  </si>
  <si>
    <t>OBJETIVO GENERAL DEL PROGRAMA</t>
  </si>
  <si>
    <t xml:space="preserve">PROGRAMA </t>
  </si>
  <si>
    <t>ORIGEN DEL RECURSO</t>
  </si>
  <si>
    <t>RECURSOS FISCALES</t>
  </si>
  <si>
    <t>INFORME DE ACTIVIDADES</t>
  </si>
  <si>
    <t>HABITANTES</t>
  </si>
  <si>
    <t>INDICADOR</t>
  </si>
  <si>
    <t>UNIDAD DE MEDIDA</t>
  </si>
  <si>
    <t>META PROGRAMADA</t>
  </si>
  <si>
    <t>IMPORTE AUTORIZADO</t>
  </si>
  <si>
    <t>META REALIZADA</t>
  </si>
  <si>
    <t>IMPORTE DEVENGADO</t>
  </si>
  <si>
    <t>% DEL CUMPLIMIENTO DE LA META</t>
  </si>
  <si>
    <t>TIPO</t>
  </si>
  <si>
    <t>CANTIDAD</t>
  </si>
  <si>
    <t>PROCEDIMIENTOS ADMINISTRATIVOS IMPLEMENTADOS</t>
  </si>
  <si>
    <t>AUMENTAR LA COBERTURA DE LOS SERVICIOS PÚBLICOS MUNICIPALES EN EL RUBRO DE AGUA POTABLE, MEJORANDO
LA INFRAESTRUCTURA MUNICIPAL Y GARANTIZANDO QUE ESTOS SEAN DE CALIDAD Y SUFICIENTES
PARA LA POBLACIÓN</t>
  </si>
  <si>
    <t>OTORGAR DE MANERA EFICIENTE LOS SERVICIOS PÚBLICOS MUNICIPALES  EN EL RUBRO DE AGUA POTABLE A LA CIUDADANÍA</t>
  </si>
  <si>
    <t>ESTABLECER PROGRAMAS DE RECAUDACIÓN Y COBRO A USUARIOS MOROSOS POR MEDIO DE CONVENIOS, PLANES DE PAGO, DESCUENTOS Y GASTOS DE EJECUCIÓN A FIN DE RECUPERAR DEUDA EN FAVOR DEL ORGANISMO, CONFORME A LO QUE ESTABLEZCA LA JUNTA DE GOBIERNO</t>
  </si>
  <si>
    <t>PROGRAMAS DE MANTENIMIENTO PREVENTIVO, CORRECTIVO Y CONCIENTIZACION DEL USO DEL AGUA</t>
  </si>
  <si>
    <t>BRINDAR UN SERVICIO EFICIENTE, ATENDIENDO DE MANERA OPORTUNA LAS SOLICITUDES, QUEJAS Y PROBLEMAS QUE SE PRESENTEN, Y BUSCANDO INCREMENTAR LA COBERTURA DE AGUA POTABLE EN TODAS LAS LOCALIDADES</t>
  </si>
  <si>
    <t>PADRON DE USUARIOS</t>
  </si>
  <si>
    <t>CONTROLES PRESUPUESTALES DE INGRESOS</t>
  </si>
  <si>
    <t>TCSAPV= ((TOMAS DE AGUA EN EL AÑO EVALUADO – TOMAS DE AGUA EN EL AÑO INMEDIATO ANTERIOR) / TOMAS DE AGUA EN EL AÑO INMEDIATO ANTERIOR) *100</t>
  </si>
  <si>
    <t>PAME= (ACCIONES DE MANTENIMIENTO EJECUTADAS) / (ACCIONES MANTENIMIENTO PLANEADAS)*100</t>
  </si>
  <si>
    <t>PEAP= (NUMERO DE REPORTES ATENDIDOS/NUMERO DE REPORTES RECIBIDOS)*100</t>
  </si>
  <si>
    <t xml:space="preserve">102 SERVICIOS PÚBLICOS MUNICIPALES DE CALIDAD Y AL ALCANCE DE TODOS  </t>
  </si>
  <si>
    <t>IMPLEMENTAR PROGRAMAS PERMANENTES DE DIAGNÓSTICO, REVISIÓN Y MANTENIMIENTO DE LAS REDES Y TANQUES DE ALMACENAMIENTO, MÁQUINAS DE CLORACIÓN, INSUMOS E INFRAESTRUCTURA DEL SISTEMA DE ABASTECIMIENTO DE AGUA EN EL MUNICIPIO, ASÍ COMO DE MANTENIMIENTO A LOS MANANTIALES.</t>
  </si>
  <si>
    <t>IRSAP=(RECAUDACION EXISTE AL CIERRE DE 2020)/(RECAUDACION EXISTENTE AL CIERRE DE 2021)-1</t>
  </si>
  <si>
    <t>PPIMR=(TOTAL DE PROCEDIMIENTOS ELABORADOS DURANTE 2021)/(TOTAL DE PROCEDIMIENTOS EN EXISTENCIA EN 2020)*100</t>
  </si>
  <si>
    <t>IDR=(REZAGO EXISTENTE AL CIERRE DE 2020)/(REZAGO EXISTENTE AL CIERRE DE 2021)-1</t>
  </si>
  <si>
    <t>PPMI= (PROGRAMAS REALIZADOS EN 2021)/(PROGRAMAS PLANEADOS 2020)*100</t>
  </si>
  <si>
    <t>VITACORA DE ACTIVIDADES</t>
  </si>
  <si>
    <t>LIC. ITZEL GAONA BEDOLLA</t>
  </si>
  <si>
    <t>DIRECTOR DE LA COAPASZ</t>
  </si>
  <si>
    <t>C. WALTER DANIEL TREJO HERNANDEZ</t>
  </si>
  <si>
    <t>ISC. WILBERT ARNULFO OCHOA CHAVEZ</t>
  </si>
  <si>
    <r>
      <t xml:space="preserve">DE  </t>
    </r>
    <r>
      <rPr>
        <b/>
        <u/>
        <sz val="10"/>
        <color theme="1"/>
        <rFont val="Arial Narrow"/>
        <family val="2"/>
      </rPr>
      <t xml:space="preserve">  ENERO </t>
    </r>
    <r>
      <rPr>
        <b/>
        <sz val="10"/>
        <color theme="1"/>
        <rFont val="Arial Narrow"/>
        <family val="2"/>
      </rPr>
      <t xml:space="preserve"> A </t>
    </r>
    <r>
      <rPr>
        <b/>
        <u/>
        <sz val="10"/>
        <color theme="1"/>
        <rFont val="Arial Narrow"/>
        <family val="2"/>
      </rPr>
      <t xml:space="preserve">  DICIEMBRE  </t>
    </r>
    <r>
      <rPr>
        <b/>
        <sz val="10"/>
        <color theme="1"/>
        <rFont val="Arial Narrow"/>
        <family val="2"/>
      </rPr>
      <t xml:space="preserve">  DEL  AÑO </t>
    </r>
    <r>
      <rPr>
        <b/>
        <u/>
        <sz val="10"/>
        <color theme="1"/>
        <rFont val="Arial Narrow"/>
        <family val="2"/>
      </rPr>
      <t xml:space="preserve"> 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</si>
</sst>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.5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8"/>
      <color rgb="FF000000"/>
      <name val="Arial Bold"/>
    </font>
    <font>
      <sz val="8"/>
      <color rgb="FF000000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horizontal="center" vertical="center"/>
    </xf>
    <xf numFmtId="44" fontId="12" fillId="0" borderId="3" xfId="0" applyNumberFormat="1" applyFont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44" fontId="13" fillId="0" borderId="8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right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9" fontId="15" fillId="0" borderId="11" xfId="1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9" fontId="16" fillId="0" borderId="3" xfId="1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9" fontId="16" fillId="0" borderId="8" xfId="1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15" fillId="0" borderId="3" xfId="1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8" fontId="13" fillId="0" borderId="3" xfId="0" applyNumberFormat="1" applyFont="1" applyBorder="1" applyAlignment="1">
      <alignment horizontal="center" vertical="center"/>
    </xf>
    <xf numFmtId="8" fontId="1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1</xdr:row>
      <xdr:rowOff>66676</xdr:rowOff>
    </xdr:from>
    <xdr:to>
      <xdr:col>13</xdr:col>
      <xdr:colOff>457200</xdr:colOff>
      <xdr:row>5</xdr:row>
      <xdr:rowOff>28576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C6FAA3-53ED-4FDE-B6FC-D16B01B4B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3875" y="295276"/>
          <a:ext cx="23526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K13" sqref="K13"/>
    </sheetView>
  </sheetViews>
  <sheetFormatPr baseColWidth="10" defaultRowHeight="15"/>
  <cols>
    <col min="1" max="1" width="20.7109375" style="4" customWidth="1"/>
    <col min="2" max="2" width="13.7109375" customWidth="1"/>
    <col min="3" max="3" width="11.85546875" customWidth="1"/>
    <col min="4" max="4" width="40.7109375" customWidth="1"/>
    <col min="5" max="5" width="10.7109375" customWidth="1"/>
    <col min="6" max="6" width="25.85546875" customWidth="1"/>
    <col min="7" max="7" width="13.85546875" customWidth="1"/>
    <col min="8" max="14" width="11.7109375" customWidth="1"/>
  </cols>
  <sheetData>
    <row r="1" spans="1:15" ht="18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18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8">
      <c r="A3" s="16" t="s">
        <v>24</v>
      </c>
      <c r="B3" s="16" t="s">
        <v>30</v>
      </c>
      <c r="C3" s="16"/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5" ht="18">
      <c r="A4" s="16"/>
      <c r="B4" s="16"/>
      <c r="C4" s="16"/>
      <c r="D4" s="17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ht="18">
      <c r="A5" s="16" t="s">
        <v>79</v>
      </c>
      <c r="B5" s="16"/>
      <c r="C5" s="16"/>
      <c r="D5" s="17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8.75" thickBot="1">
      <c r="A6" s="16"/>
      <c r="B6" s="16"/>
      <c r="C6" s="16"/>
      <c r="D6" s="17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" customHeight="1">
      <c r="A7" s="78" t="s">
        <v>38</v>
      </c>
      <c r="B7" s="69" t="s">
        <v>40</v>
      </c>
      <c r="C7" s="69" t="s">
        <v>43</v>
      </c>
      <c r="D7" s="69" t="s">
        <v>42</v>
      </c>
      <c r="E7" s="69" t="s">
        <v>44</v>
      </c>
      <c r="F7" s="69" t="s">
        <v>48</v>
      </c>
      <c r="G7" s="69" t="s">
        <v>49</v>
      </c>
      <c r="H7" s="69" t="s">
        <v>50</v>
      </c>
      <c r="I7" s="72" t="s">
        <v>51</v>
      </c>
      <c r="J7" s="74" t="s">
        <v>52</v>
      </c>
      <c r="K7" s="72" t="s">
        <v>53</v>
      </c>
      <c r="L7" s="69" t="s">
        <v>54</v>
      </c>
      <c r="M7" s="76" t="s">
        <v>27</v>
      </c>
      <c r="N7" s="77"/>
    </row>
    <row r="8" spans="1:15" ht="42" customHeight="1" thickBot="1">
      <c r="A8" s="79"/>
      <c r="B8" s="70"/>
      <c r="C8" s="70"/>
      <c r="D8" s="70"/>
      <c r="E8" s="70"/>
      <c r="F8" s="70"/>
      <c r="G8" s="70"/>
      <c r="H8" s="70"/>
      <c r="I8" s="73"/>
      <c r="J8" s="75"/>
      <c r="K8" s="73"/>
      <c r="L8" s="70"/>
      <c r="M8" s="38" t="s">
        <v>55</v>
      </c>
      <c r="N8" s="39" t="s">
        <v>56</v>
      </c>
    </row>
    <row r="9" spans="1:15" ht="78.75">
      <c r="A9" s="40" t="s">
        <v>39</v>
      </c>
      <c r="B9" s="41" t="s">
        <v>41</v>
      </c>
      <c r="C9" s="41" t="s">
        <v>68</v>
      </c>
      <c r="D9" s="60" t="s">
        <v>58</v>
      </c>
      <c r="E9" s="55" t="s">
        <v>45</v>
      </c>
      <c r="F9" s="61" t="s">
        <v>65</v>
      </c>
      <c r="G9" s="60" t="s">
        <v>63</v>
      </c>
      <c r="H9" s="25">
        <v>1</v>
      </c>
      <c r="I9" s="29">
        <f>I10</f>
        <v>944053</v>
      </c>
      <c r="J9" s="41">
        <v>1</v>
      </c>
      <c r="K9" s="29">
        <f>K10</f>
        <v>638802.68999999994</v>
      </c>
      <c r="L9" s="42">
        <f>(J9/H9)</f>
        <v>1</v>
      </c>
      <c r="M9" s="21" t="s">
        <v>47</v>
      </c>
      <c r="N9" s="33">
        <v>5200</v>
      </c>
      <c r="O9" s="37"/>
    </row>
    <row r="10" spans="1:15" ht="82.5" customHeight="1">
      <c r="A10" s="49" t="s">
        <v>39</v>
      </c>
      <c r="B10" s="50" t="s">
        <v>41</v>
      </c>
      <c r="C10" s="50" t="s">
        <v>68</v>
      </c>
      <c r="D10" s="54" t="s">
        <v>59</v>
      </c>
      <c r="E10" s="56" t="s">
        <v>45</v>
      </c>
      <c r="F10" s="62" t="s">
        <v>70</v>
      </c>
      <c r="G10" s="54" t="s">
        <v>64</v>
      </c>
      <c r="H10" s="26">
        <v>4</v>
      </c>
      <c r="I10" s="30">
        <f>I11+I13</f>
        <v>944053</v>
      </c>
      <c r="J10" s="50">
        <v>4</v>
      </c>
      <c r="K10" s="30">
        <f>K11+K13</f>
        <v>638802.68999999994</v>
      </c>
      <c r="L10" s="51">
        <f>(J10/H10)</f>
        <v>1</v>
      </c>
      <c r="M10" s="22" t="s">
        <v>47</v>
      </c>
      <c r="N10" s="34">
        <v>5200</v>
      </c>
    </row>
    <row r="11" spans="1:15" ht="78.75">
      <c r="A11" s="49" t="s">
        <v>39</v>
      </c>
      <c r="B11" s="50" t="s">
        <v>41</v>
      </c>
      <c r="C11" s="50" t="s">
        <v>68</v>
      </c>
      <c r="D11" s="54" t="s">
        <v>57</v>
      </c>
      <c r="E11" s="56" t="s">
        <v>45</v>
      </c>
      <c r="F11" s="62" t="s">
        <v>71</v>
      </c>
      <c r="G11" s="54" t="s">
        <v>46</v>
      </c>
      <c r="H11" s="26">
        <v>4</v>
      </c>
      <c r="I11" s="30">
        <f>SUM(I12:I12)</f>
        <v>316784</v>
      </c>
      <c r="J11" s="50">
        <v>4</v>
      </c>
      <c r="K11" s="30">
        <f>K12</f>
        <v>269160.06</v>
      </c>
      <c r="L11" s="51">
        <f t="shared" ref="L11:L13" si="0">(J11/H11)</f>
        <v>1</v>
      </c>
      <c r="M11" s="54" t="s">
        <v>47</v>
      </c>
      <c r="N11" s="34">
        <v>5200</v>
      </c>
    </row>
    <row r="12" spans="1:15" ht="80.099999999999994" customHeight="1">
      <c r="A12" s="43" t="s">
        <v>39</v>
      </c>
      <c r="B12" s="44" t="s">
        <v>41</v>
      </c>
      <c r="C12" s="44" t="s">
        <v>68</v>
      </c>
      <c r="D12" s="23" t="s">
        <v>60</v>
      </c>
      <c r="E12" s="57" t="s">
        <v>45</v>
      </c>
      <c r="F12" s="63" t="s">
        <v>72</v>
      </c>
      <c r="G12" s="23" t="s">
        <v>63</v>
      </c>
      <c r="H12" s="27">
        <v>100</v>
      </c>
      <c r="I12" s="65">
        <v>316784</v>
      </c>
      <c r="J12" s="44">
        <v>100</v>
      </c>
      <c r="K12" s="31">
        <v>269160.06</v>
      </c>
      <c r="L12" s="45">
        <f t="shared" si="0"/>
        <v>1</v>
      </c>
      <c r="M12" s="23" t="s">
        <v>47</v>
      </c>
      <c r="N12" s="35">
        <v>5200</v>
      </c>
    </row>
    <row r="13" spans="1:15" ht="100.5" customHeight="1">
      <c r="A13" s="49" t="s">
        <v>39</v>
      </c>
      <c r="B13" s="50" t="s">
        <v>41</v>
      </c>
      <c r="C13" s="50" t="s">
        <v>68</v>
      </c>
      <c r="D13" s="54" t="s">
        <v>61</v>
      </c>
      <c r="E13" s="56" t="s">
        <v>45</v>
      </c>
      <c r="F13" s="62" t="s">
        <v>73</v>
      </c>
      <c r="G13" s="54" t="s">
        <v>46</v>
      </c>
      <c r="H13" s="26">
        <v>4</v>
      </c>
      <c r="I13" s="30">
        <f>SUM(I14:I15)</f>
        <v>627269</v>
      </c>
      <c r="J13" s="50">
        <v>4</v>
      </c>
      <c r="K13" s="30">
        <f>SUM(K14:K15)</f>
        <v>369642.63</v>
      </c>
      <c r="L13" s="51">
        <f t="shared" si="0"/>
        <v>1</v>
      </c>
      <c r="M13" s="54" t="s">
        <v>47</v>
      </c>
      <c r="N13" s="34">
        <v>5200</v>
      </c>
    </row>
    <row r="14" spans="1:15" ht="60" customHeight="1">
      <c r="A14" s="43" t="s">
        <v>39</v>
      </c>
      <c r="B14" s="44" t="s">
        <v>41</v>
      </c>
      <c r="C14" s="57" t="s">
        <v>68</v>
      </c>
      <c r="D14" s="53" t="s">
        <v>69</v>
      </c>
      <c r="E14" s="57" t="s">
        <v>45</v>
      </c>
      <c r="F14" s="63" t="s">
        <v>66</v>
      </c>
      <c r="G14" s="23" t="s">
        <v>74</v>
      </c>
      <c r="H14" s="27">
        <v>12</v>
      </c>
      <c r="I14" s="65">
        <v>612269</v>
      </c>
      <c r="J14" s="58">
        <v>12</v>
      </c>
      <c r="K14" s="31">
        <v>369642.63</v>
      </c>
      <c r="L14" s="45">
        <f>(J14/H14)</f>
        <v>1</v>
      </c>
      <c r="M14" s="23" t="s">
        <v>47</v>
      </c>
      <c r="N14" s="35">
        <v>5200</v>
      </c>
    </row>
    <row r="15" spans="1:15" ht="60" customHeight="1" thickBot="1">
      <c r="A15" s="46" t="s">
        <v>39</v>
      </c>
      <c r="B15" s="47" t="s">
        <v>41</v>
      </c>
      <c r="C15" s="67" t="s">
        <v>68</v>
      </c>
      <c r="D15" s="52" t="s">
        <v>62</v>
      </c>
      <c r="E15" s="67" t="s">
        <v>45</v>
      </c>
      <c r="F15" s="64" t="s">
        <v>67</v>
      </c>
      <c r="G15" s="24" t="s">
        <v>74</v>
      </c>
      <c r="H15" s="28">
        <v>72</v>
      </c>
      <c r="I15" s="66">
        <v>15000</v>
      </c>
      <c r="J15" s="59">
        <v>175</v>
      </c>
      <c r="K15" s="32">
        <v>0</v>
      </c>
      <c r="L15" s="48">
        <f>(J15/H15)</f>
        <v>2.4305555555555554</v>
      </c>
      <c r="M15" s="24" t="s">
        <v>47</v>
      </c>
      <c r="N15" s="36">
        <v>5200</v>
      </c>
    </row>
    <row r="16" spans="1:15">
      <c r="A16" s="16"/>
      <c r="B16" s="16"/>
      <c r="C16" s="17"/>
      <c r="D16" s="17"/>
      <c r="E16" s="17"/>
      <c r="F16" s="17"/>
      <c r="G16" s="17"/>
      <c r="H16" s="17"/>
      <c r="I16" s="17"/>
      <c r="J16" s="17"/>
    </row>
    <row r="17" spans="1:14">
      <c r="A17" s="16"/>
      <c r="B17" s="16"/>
      <c r="C17" s="16"/>
      <c r="D17" s="17"/>
      <c r="E17" s="17"/>
      <c r="F17" s="17"/>
      <c r="G17" s="17"/>
      <c r="H17" s="17"/>
      <c r="I17" s="17"/>
      <c r="J17" s="17"/>
    </row>
    <row r="18" spans="1:14">
      <c r="A18" s="16"/>
      <c r="B18" s="16"/>
      <c r="C18" s="16"/>
      <c r="D18" s="17"/>
      <c r="E18" s="17"/>
      <c r="F18" s="17"/>
      <c r="G18" s="17"/>
      <c r="H18" s="17"/>
      <c r="I18" s="17"/>
      <c r="J18" s="17"/>
    </row>
    <row r="19" spans="1:14">
      <c r="A19" s="16"/>
      <c r="B19" s="16"/>
      <c r="C19" s="16"/>
      <c r="D19" s="17"/>
      <c r="E19" s="17"/>
      <c r="F19" s="17"/>
      <c r="G19" s="17"/>
      <c r="H19" s="17"/>
      <c r="I19" s="17"/>
      <c r="J19" s="17"/>
    </row>
    <row r="20" spans="1:14">
      <c r="A20" s="80" t="s">
        <v>35</v>
      </c>
      <c r="B20" s="80"/>
      <c r="C20" s="20"/>
      <c r="D20" s="80" t="s">
        <v>34</v>
      </c>
      <c r="E20" s="80"/>
      <c r="F20" s="80"/>
      <c r="G20" s="19"/>
      <c r="H20" s="68" t="s">
        <v>36</v>
      </c>
      <c r="I20" s="68"/>
      <c r="J20" s="68"/>
      <c r="K20" s="19"/>
      <c r="L20" s="68" t="s">
        <v>37</v>
      </c>
      <c r="M20" s="68"/>
      <c r="N20" s="68"/>
    </row>
    <row r="21" spans="1:14">
      <c r="A21" s="68" t="s">
        <v>75</v>
      </c>
      <c r="B21" s="68"/>
      <c r="C21" s="19"/>
      <c r="D21" s="68" t="s">
        <v>77</v>
      </c>
      <c r="E21" s="68"/>
      <c r="F21" s="68"/>
      <c r="G21" s="19"/>
      <c r="H21" s="68" t="s">
        <v>78</v>
      </c>
      <c r="I21" s="68"/>
      <c r="J21" s="68"/>
      <c r="K21" s="19"/>
      <c r="L21" s="68" t="s">
        <v>78</v>
      </c>
      <c r="M21" s="68"/>
      <c r="N21" s="68"/>
    </row>
    <row r="22" spans="1:14">
      <c r="A22" s="80" t="s">
        <v>31</v>
      </c>
      <c r="B22" s="80"/>
      <c r="C22" s="20"/>
      <c r="D22" s="80" t="s">
        <v>76</v>
      </c>
      <c r="E22" s="80"/>
      <c r="F22" s="80"/>
      <c r="G22" s="20"/>
      <c r="H22" s="80" t="s">
        <v>33</v>
      </c>
      <c r="I22" s="80"/>
      <c r="J22" s="80"/>
      <c r="K22" s="20"/>
      <c r="L22" s="80" t="s">
        <v>25</v>
      </c>
      <c r="M22" s="80"/>
      <c r="N22" s="80"/>
    </row>
    <row r="23" spans="1:14">
      <c r="A23" s="80" t="s">
        <v>32</v>
      </c>
      <c r="B23" s="80"/>
      <c r="C23" s="68"/>
      <c r="D23" s="68"/>
      <c r="E23" s="17"/>
      <c r="F23" s="68"/>
      <c r="G23" s="68"/>
      <c r="H23" s="17"/>
      <c r="I23" s="68"/>
      <c r="J23" s="68"/>
    </row>
    <row r="24" spans="1:14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4">
      <c r="A25" s="68" t="s">
        <v>26</v>
      </c>
      <c r="B25" s="68"/>
      <c r="C25" s="68"/>
      <c r="D25" s="68"/>
      <c r="E25" s="68"/>
      <c r="F25" s="68"/>
      <c r="G25" s="68"/>
      <c r="H25" s="68"/>
      <c r="I25" s="68"/>
      <c r="J25" s="68"/>
    </row>
  </sheetData>
  <mergeCells count="31">
    <mergeCell ref="D20:F20"/>
    <mergeCell ref="D21:F21"/>
    <mergeCell ref="H20:J20"/>
    <mergeCell ref="L21:N21"/>
    <mergeCell ref="L22:N22"/>
    <mergeCell ref="A25:J25"/>
    <mergeCell ref="A22:B22"/>
    <mergeCell ref="A23:B23"/>
    <mergeCell ref="C23:D23"/>
    <mergeCell ref="F23:G23"/>
    <mergeCell ref="I23:J23"/>
    <mergeCell ref="D22:F22"/>
    <mergeCell ref="H22:J22"/>
    <mergeCell ref="H21:J21"/>
    <mergeCell ref="A21:B21"/>
    <mergeCell ref="L20:N20"/>
    <mergeCell ref="L7:L8"/>
    <mergeCell ref="A1:N1"/>
    <mergeCell ref="I7:I8"/>
    <mergeCell ref="J7:J8"/>
    <mergeCell ref="K7:K8"/>
    <mergeCell ref="M7:N7"/>
    <mergeCell ref="A7:A8"/>
    <mergeCell ref="B7:B8"/>
    <mergeCell ref="H7:H8"/>
    <mergeCell ref="C7:C8"/>
    <mergeCell ref="D7:D8"/>
    <mergeCell ref="E7:E8"/>
    <mergeCell ref="F7:F8"/>
    <mergeCell ref="G7:G8"/>
    <mergeCell ref="A20:B20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19" sqref="B19"/>
    </sheetView>
  </sheetViews>
  <sheetFormatPr baseColWidth="10" defaultRowHeight="15"/>
  <cols>
    <col min="1" max="1" width="6.7109375" customWidth="1"/>
    <col min="2" max="2" width="100.85546875" customWidth="1"/>
    <col min="3" max="3" width="11.42578125" customWidth="1"/>
  </cols>
  <sheetData>
    <row r="1" spans="1:2" ht="24" thickBot="1">
      <c r="A1" s="81" t="s">
        <v>23</v>
      </c>
      <c r="B1" s="82"/>
    </row>
    <row r="2" spans="1:2" ht="15.75" thickBot="1">
      <c r="A2" s="2"/>
      <c r="B2" s="1"/>
    </row>
    <row r="3" spans="1:2" ht="27.75" thickBot="1">
      <c r="A3" s="12" t="s">
        <v>0</v>
      </c>
      <c r="B3" s="13" t="s">
        <v>1</v>
      </c>
    </row>
    <row r="4" spans="1:2">
      <c r="A4" s="10">
        <v>1</v>
      </c>
      <c r="B4" s="11" t="s">
        <v>2</v>
      </c>
    </row>
    <row r="5" spans="1:2">
      <c r="A5" s="5">
        <v>2</v>
      </c>
      <c r="B5" s="6" t="s">
        <v>3</v>
      </c>
    </row>
    <row r="6" spans="1:2">
      <c r="A6" s="5">
        <v>3</v>
      </c>
      <c r="B6" s="6" t="s">
        <v>4</v>
      </c>
    </row>
    <row r="7" spans="1:2">
      <c r="A7" s="5">
        <v>4</v>
      </c>
      <c r="B7" s="6" t="s">
        <v>5</v>
      </c>
    </row>
    <row r="8" spans="1:2">
      <c r="A8" s="5">
        <v>5</v>
      </c>
      <c r="B8" s="6" t="s">
        <v>11</v>
      </c>
    </row>
    <row r="9" spans="1:2">
      <c r="A9" s="5">
        <v>6</v>
      </c>
      <c r="B9" s="7" t="s">
        <v>12</v>
      </c>
    </row>
    <row r="10" spans="1:2">
      <c r="A10" s="5">
        <v>7</v>
      </c>
      <c r="B10" s="7" t="s">
        <v>6</v>
      </c>
    </row>
    <row r="11" spans="1:2" ht="30">
      <c r="A11" s="5">
        <v>8</v>
      </c>
      <c r="B11" s="7" t="s">
        <v>14</v>
      </c>
    </row>
    <row r="12" spans="1:2">
      <c r="A12" s="5">
        <v>9</v>
      </c>
      <c r="B12" s="7" t="s">
        <v>13</v>
      </c>
    </row>
    <row r="13" spans="1:2" ht="45">
      <c r="A13" s="5">
        <v>10</v>
      </c>
      <c r="B13" s="14" t="s">
        <v>19</v>
      </c>
    </row>
    <row r="14" spans="1:2" ht="30">
      <c r="A14" s="5">
        <v>11</v>
      </c>
      <c r="B14" s="7" t="s">
        <v>18</v>
      </c>
    </row>
    <row r="15" spans="1:2">
      <c r="A15" s="5">
        <v>12</v>
      </c>
      <c r="B15" s="7" t="s">
        <v>15</v>
      </c>
    </row>
    <row r="16" spans="1:2">
      <c r="A16" s="5">
        <v>13</v>
      </c>
      <c r="B16" s="7" t="s">
        <v>20</v>
      </c>
    </row>
    <row r="17" spans="1:2">
      <c r="A17" s="5">
        <v>14</v>
      </c>
      <c r="B17" s="7" t="s">
        <v>16</v>
      </c>
    </row>
    <row r="18" spans="1:2">
      <c r="A18" s="5">
        <v>15</v>
      </c>
      <c r="B18" s="7" t="s">
        <v>21</v>
      </c>
    </row>
    <row r="19" spans="1:2" ht="30">
      <c r="A19" s="5">
        <v>16</v>
      </c>
      <c r="B19" s="7" t="s">
        <v>17</v>
      </c>
    </row>
    <row r="20" spans="1:2" ht="30">
      <c r="A20" s="5">
        <v>17</v>
      </c>
      <c r="B20" s="14" t="s">
        <v>28</v>
      </c>
    </row>
    <row r="21" spans="1:2">
      <c r="A21" s="5">
        <v>18</v>
      </c>
      <c r="B21" s="7" t="s">
        <v>29</v>
      </c>
    </row>
    <row r="22" spans="1:2">
      <c r="A22" s="5">
        <v>19</v>
      </c>
      <c r="B22" s="7" t="s">
        <v>7</v>
      </c>
    </row>
    <row r="23" spans="1:2">
      <c r="A23" s="5">
        <v>20</v>
      </c>
      <c r="B23" s="7" t="s">
        <v>8</v>
      </c>
    </row>
    <row r="24" spans="1:2">
      <c r="A24" s="5">
        <v>21</v>
      </c>
      <c r="B24" s="7" t="s">
        <v>9</v>
      </c>
    </row>
    <row r="25" spans="1:2" ht="15.75" thickBot="1">
      <c r="A25" s="8">
        <v>22</v>
      </c>
      <c r="B25" s="9" t="s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6</vt:lpstr>
      <vt:lpstr>Instructivo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HP88904</cp:lastModifiedBy>
  <cp:lastPrinted>2022-01-26T20:14:07Z</cp:lastPrinted>
  <dcterms:created xsi:type="dcterms:W3CDTF">2016-06-01T15:51:46Z</dcterms:created>
  <dcterms:modified xsi:type="dcterms:W3CDTF">2022-01-26T20:14:55Z</dcterms:modified>
</cp:coreProperties>
</file>